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701\2 JEŻELI alternatywa\"/>
    </mc:Choice>
  </mc:AlternateContent>
  <bookViews>
    <workbookView xWindow="0" yWindow="0" windowWidth="28770" windowHeight="1620"/>
  </bookViews>
  <sheets>
    <sheet name="O pliku" sheetId="2" r:id="rId1"/>
    <sheet name="Dane" sheetId="1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4" i="1"/>
  <c r="D4" i="1" s="1"/>
</calcChain>
</file>

<file path=xl/sharedStrings.xml><?xml version="1.0" encoding="utf-8"?>
<sst xmlns="http://schemas.openxmlformats.org/spreadsheetml/2006/main" count="7" uniqueCount="7">
  <si>
    <t>http://malinowyexcel.pl/</t>
  </si>
  <si>
    <t>Podstawa podatku</t>
  </si>
  <si>
    <t>Przychody</t>
  </si>
  <si>
    <t>Koszty</t>
  </si>
  <si>
    <t>Podatek</t>
  </si>
  <si>
    <t>Stawka podatku</t>
  </si>
  <si>
    <t>Jeżeli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</si>
</sst>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CBE6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18">
    <xf numFmtId="0" fontId="0" fillId="0" borderId="0" xfId="0">
      <alignment vertical="top"/>
    </xf>
    <xf numFmtId="0" fontId="8" fillId="0" borderId="0" xfId="0" applyFont="1" applyAlignment="1"/>
    <xf numFmtId="0" fontId="0" fillId="5" borderId="0" xfId="0" applyFill="1">
      <alignment vertical="top"/>
    </xf>
    <xf numFmtId="9" fontId="0" fillId="2" borderId="1" xfId="3" applyNumberFormat="1" applyFont="1" applyAlignment="1">
      <alignment vertical="top"/>
      <protection locked="0"/>
    </xf>
    <xf numFmtId="4" fontId="0" fillId="0" borderId="0" xfId="0" applyNumberFormat="1">
      <alignment vertical="top"/>
    </xf>
    <xf numFmtId="4" fontId="0" fillId="0" borderId="3" xfId="0" applyNumberFormat="1" applyBorder="1">
      <alignment vertical="top"/>
    </xf>
    <xf numFmtId="4" fontId="0" fillId="0" borderId="4" xfId="0" applyNumberFormat="1" applyBorder="1">
      <alignment vertical="top"/>
    </xf>
    <xf numFmtId="4" fontId="0" fillId="0" borderId="6" xfId="0" applyNumberFormat="1" applyBorder="1">
      <alignment vertical="top"/>
    </xf>
    <xf numFmtId="4" fontId="0" fillId="0" borderId="7" xfId="0" applyNumberFormat="1" applyBorder="1">
      <alignment vertical="top"/>
    </xf>
    <xf numFmtId="4" fontId="0" fillId="0" borderId="9" xfId="0" applyNumberFormat="1" applyBorder="1">
      <alignment vertical="top"/>
    </xf>
    <xf numFmtId="4" fontId="0" fillId="0" borderId="10" xfId="0" applyNumberFormat="1" applyBorder="1">
      <alignment vertical="top"/>
    </xf>
    <xf numFmtId="0" fontId="4" fillId="6" borderId="9" xfId="0" applyFont="1" applyFill="1" applyBorder="1" applyAlignment="1">
      <alignment horizontal="right" vertical="top"/>
    </xf>
    <xf numFmtId="0" fontId="4" fillId="6" borderId="10" xfId="0" applyFont="1" applyFill="1" applyBorder="1" applyAlignment="1">
      <alignment horizontal="right" vertical="top"/>
    </xf>
    <xf numFmtId="0" fontId="4" fillId="6" borderId="11" xfId="0" applyFont="1" applyFill="1" applyBorder="1" applyAlignment="1">
      <alignment horizontal="right" vertical="top"/>
    </xf>
    <xf numFmtId="4" fontId="0" fillId="0" borderId="11" xfId="0" applyNumberFormat="1" applyBorder="1">
      <alignment vertical="top"/>
    </xf>
    <xf numFmtId="4" fontId="0" fillId="0" borderId="5" xfId="0" applyNumberFormat="1" applyBorder="1">
      <alignment vertical="top"/>
    </xf>
    <xf numFmtId="4" fontId="0" fillId="0" borderId="8" xfId="0" applyNumberFormat="1" applyBorder="1">
      <alignment vertical="top"/>
    </xf>
    <xf numFmtId="0" fontId="4" fillId="0" borderId="0" xfId="0" applyFont="1" applyAlignment="1">
      <alignment horizontal="right" vertical="top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>
      <tableStyleElement type="headerRow" dxfId="1"/>
      <tableStyleElement type="firstRowStripe" dxfId="0"/>
    </tableStyle>
  </tableStyles>
  <colors>
    <mruColors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556082</xdr:colOff>
      <xdr:row>2</xdr:row>
      <xdr:rowOff>57151</xdr:rowOff>
    </xdr:from>
    <xdr:to>
      <xdr:col>9</xdr:col>
      <xdr:colOff>352423</xdr:colOff>
      <xdr:row>8</xdr:row>
      <xdr:rowOff>133351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232" y="438151"/>
          <a:ext cx="1625141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18"/>
  <sheetViews>
    <sheetView showGridLines="0" workbookViewId="0">
      <selection activeCell="D4" sqref="D4"/>
    </sheetView>
  </sheetViews>
  <sheetFormatPr defaultColWidth="0" defaultRowHeight="15" zeroHeight="1" x14ac:dyDescent="0.25"/>
  <cols>
    <col min="1" max="1" width="12.140625" customWidth="1"/>
    <col min="2" max="2" width="9.140625" customWidth="1"/>
    <col min="3" max="3" width="19.42578125" customWidth="1"/>
    <col min="4" max="4" width="10.42578125" customWidth="1"/>
    <col min="5" max="10" width="9.140625" customWidth="1"/>
    <col min="11" max="18" width="0" hidden="1" customWidth="1"/>
    <col min="19" max="16384" width="9.140625" hidden="1"/>
  </cols>
  <sheetData>
    <row r="1" spans="1:5" x14ac:dyDescent="0.25">
      <c r="C1" t="s">
        <v>5</v>
      </c>
      <c r="D1" s="3">
        <v>0.18</v>
      </c>
    </row>
    <row r="2" spans="1:5" x14ac:dyDescent="0.2">
      <c r="A2" s="1" t="s">
        <v>0</v>
      </c>
    </row>
    <row r="3" spans="1:5" x14ac:dyDescent="0.25">
      <c r="A3" s="11" t="s">
        <v>2</v>
      </c>
      <c r="B3" s="12" t="s">
        <v>3</v>
      </c>
      <c r="C3" s="12" t="s">
        <v>1</v>
      </c>
      <c r="D3" s="13" t="s">
        <v>4</v>
      </c>
      <c r="E3" s="17" t="s">
        <v>6</v>
      </c>
    </row>
    <row r="4" spans="1:5" x14ac:dyDescent="0.25">
      <c r="A4" s="9">
        <v>6805.17</v>
      </c>
      <c r="B4" s="10">
        <v>3178.07</v>
      </c>
      <c r="C4" s="10">
        <f>ROUND(A4-B4,0)</f>
        <v>3627</v>
      </c>
      <c r="D4" s="14">
        <f t="shared" ref="D4:D16" si="0">ROUND(MAX(0,C4*$D$1),0)</f>
        <v>653</v>
      </c>
      <c r="E4" s="4">
        <f t="shared" ref="E4:E16" si="1">ROUND(IF(C4&lt;0,0,C4*$D$1),0)</f>
        <v>653</v>
      </c>
    </row>
    <row r="5" spans="1:5" x14ac:dyDescent="0.25">
      <c r="A5" s="5">
        <v>5685.27</v>
      </c>
      <c r="B5" s="6">
        <v>7251.76</v>
      </c>
      <c r="C5" s="6">
        <f t="shared" ref="C5:C16" si="2">ROUND(A5-B5,0)</f>
        <v>-1566</v>
      </c>
      <c r="D5" s="15">
        <f t="shared" si="0"/>
        <v>0</v>
      </c>
      <c r="E5" s="4">
        <f t="shared" si="1"/>
        <v>0</v>
      </c>
    </row>
    <row r="6" spans="1:5" x14ac:dyDescent="0.25">
      <c r="A6" s="5">
        <v>4087.1</v>
      </c>
      <c r="B6" s="6">
        <v>6120.01</v>
      </c>
      <c r="C6" s="6">
        <f t="shared" si="2"/>
        <v>-2033</v>
      </c>
      <c r="D6" s="15">
        <f t="shared" si="0"/>
        <v>0</v>
      </c>
      <c r="E6" s="4">
        <f t="shared" si="1"/>
        <v>0</v>
      </c>
    </row>
    <row r="7" spans="1:5" x14ac:dyDescent="0.25">
      <c r="A7" s="5">
        <v>8069</v>
      </c>
      <c r="B7" s="6">
        <v>7540.76</v>
      </c>
      <c r="C7" s="6">
        <f t="shared" si="2"/>
        <v>528</v>
      </c>
      <c r="D7" s="15">
        <f t="shared" si="0"/>
        <v>95</v>
      </c>
      <c r="E7" s="4">
        <f t="shared" si="1"/>
        <v>95</v>
      </c>
    </row>
    <row r="8" spans="1:5" x14ac:dyDescent="0.25">
      <c r="A8" s="5">
        <v>2759.17</v>
      </c>
      <c r="B8" s="6">
        <v>3141.85</v>
      </c>
      <c r="C8" s="6">
        <f t="shared" si="2"/>
        <v>-383</v>
      </c>
      <c r="D8" s="15">
        <f t="shared" si="0"/>
        <v>0</v>
      </c>
      <c r="E8" s="4">
        <f t="shared" si="1"/>
        <v>0</v>
      </c>
    </row>
    <row r="9" spans="1:5" x14ac:dyDescent="0.25">
      <c r="A9" s="5">
        <v>6647.97</v>
      </c>
      <c r="B9" s="6">
        <v>5208.97</v>
      </c>
      <c r="C9" s="6">
        <f t="shared" si="2"/>
        <v>1439</v>
      </c>
      <c r="D9" s="15">
        <f t="shared" si="0"/>
        <v>259</v>
      </c>
      <c r="E9" s="4">
        <f t="shared" si="1"/>
        <v>259</v>
      </c>
    </row>
    <row r="10" spans="1:5" x14ac:dyDescent="0.25">
      <c r="A10" s="5">
        <v>1179.8</v>
      </c>
      <c r="B10" s="6">
        <v>7736.28</v>
      </c>
      <c r="C10" s="6">
        <f t="shared" si="2"/>
        <v>-6556</v>
      </c>
      <c r="D10" s="15">
        <f t="shared" si="0"/>
        <v>0</v>
      </c>
      <c r="E10" s="4">
        <f t="shared" si="1"/>
        <v>0</v>
      </c>
    </row>
    <row r="11" spans="1:5" x14ac:dyDescent="0.25">
      <c r="A11" s="5">
        <v>6742.83</v>
      </c>
      <c r="B11" s="6">
        <v>1407.44</v>
      </c>
      <c r="C11" s="6">
        <f t="shared" si="2"/>
        <v>5335</v>
      </c>
      <c r="D11" s="15">
        <f t="shared" si="0"/>
        <v>960</v>
      </c>
      <c r="E11" s="4">
        <f t="shared" si="1"/>
        <v>960</v>
      </c>
    </row>
    <row r="12" spans="1:5" x14ac:dyDescent="0.25">
      <c r="A12" s="5">
        <v>9069.24</v>
      </c>
      <c r="B12" s="6">
        <v>1517.32</v>
      </c>
      <c r="C12" s="6">
        <f t="shared" si="2"/>
        <v>7552</v>
      </c>
      <c r="D12" s="15">
        <f t="shared" si="0"/>
        <v>1359</v>
      </c>
      <c r="E12" s="4">
        <f t="shared" si="1"/>
        <v>1359</v>
      </c>
    </row>
    <row r="13" spans="1:5" x14ac:dyDescent="0.25">
      <c r="A13" s="5">
        <v>4795.76</v>
      </c>
      <c r="B13" s="6">
        <v>9794.3799999999992</v>
      </c>
      <c r="C13" s="6">
        <f t="shared" si="2"/>
        <v>-4999</v>
      </c>
      <c r="D13" s="15">
        <f t="shared" si="0"/>
        <v>0</v>
      </c>
      <c r="E13" s="4">
        <f t="shared" si="1"/>
        <v>0</v>
      </c>
    </row>
    <row r="14" spans="1:5" x14ac:dyDescent="0.25">
      <c r="A14" s="5">
        <v>3342.53</v>
      </c>
      <c r="B14" s="6">
        <v>1483.07</v>
      </c>
      <c r="C14" s="6">
        <f t="shared" si="2"/>
        <v>1859</v>
      </c>
      <c r="D14" s="15">
        <f t="shared" si="0"/>
        <v>335</v>
      </c>
      <c r="E14" s="4">
        <f t="shared" si="1"/>
        <v>335</v>
      </c>
    </row>
    <row r="15" spans="1:5" x14ac:dyDescent="0.25">
      <c r="A15" s="5">
        <v>2235.1</v>
      </c>
      <c r="B15" s="6">
        <v>3113.73</v>
      </c>
      <c r="C15" s="6">
        <f t="shared" si="2"/>
        <v>-879</v>
      </c>
      <c r="D15" s="15">
        <f t="shared" si="0"/>
        <v>0</v>
      </c>
      <c r="E15" s="4">
        <f t="shared" si="1"/>
        <v>0</v>
      </c>
    </row>
    <row r="16" spans="1:5" x14ac:dyDescent="0.25">
      <c r="A16" s="7">
        <v>9016.31</v>
      </c>
      <c r="B16" s="8">
        <v>3466.46</v>
      </c>
      <c r="C16" s="8">
        <f t="shared" si="2"/>
        <v>5550</v>
      </c>
      <c r="D16" s="16">
        <f t="shared" si="0"/>
        <v>999</v>
      </c>
      <c r="E16" s="4">
        <f t="shared" si="1"/>
        <v>999</v>
      </c>
    </row>
    <row r="17" x14ac:dyDescent="0.25"/>
    <row r="18" x14ac:dyDescent="0.25"/>
  </sheetData>
  <hyperlinks>
    <hyperlink ref="A2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MalinowyExcel zero zamiast ujemnych</dc:title>
  <dc:subject>Blog</dc:subject>
  <dc:creator>Malina Cierzniewska-Skweres</dc:creator>
  <cp:keywords>MalinowyExcel podatki</cp:keywords>
  <cp:lastModifiedBy>Malina Cierzniewska-Skweres</cp:lastModifiedBy>
  <dcterms:created xsi:type="dcterms:W3CDTF">2016-08-02T09:43:05Z</dcterms:created>
  <dcterms:modified xsi:type="dcterms:W3CDTF">2017-01-11T10:24:03Z</dcterms:modified>
</cp:coreProperties>
</file>